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4100"/>
  </bookViews>
  <sheets>
    <sheet name="原材料" sheetId="1" r:id="rId1"/>
  </sheets>
  <calcPr calcId="162913"/>
</workbook>
</file>

<file path=xl/calcChain.xml><?xml version="1.0" encoding="utf-8"?>
<calcChain xmlns="http://schemas.openxmlformats.org/spreadsheetml/2006/main">
  <c r="Q14" i="1" l="1"/>
  <c r="P14" i="1"/>
  <c r="O14" i="1"/>
  <c r="Q13" i="1"/>
  <c r="P13" i="1"/>
  <c r="Q12" i="1"/>
  <c r="P12" i="1"/>
  <c r="O12" i="1"/>
</calcChain>
</file>

<file path=xl/sharedStrings.xml><?xml version="1.0" encoding="utf-8"?>
<sst xmlns="http://schemas.openxmlformats.org/spreadsheetml/2006/main" count="69" uniqueCount="61">
  <si>
    <t>第2页,共9页</t>
  </si>
  <si>
    <t>Page2 of 9</t>
  </si>
  <si>
    <t>单价 ─原材料明细表</t>
  </si>
  <si>
    <t>Unit Price - Raw Material List</t>
  </si>
  <si>
    <t>供应商Supplier ：</t>
  </si>
  <si>
    <t xml:space="preserve"> </t>
  </si>
  <si>
    <t>报价编号：</t>
  </si>
  <si>
    <t>代码 Code：</t>
  </si>
  <si>
    <t>日期</t>
  </si>
  <si>
    <t>零件件号</t>
  </si>
  <si>
    <t>零件名称</t>
  </si>
  <si>
    <t>车型</t>
  </si>
  <si>
    <t>Parts No.</t>
  </si>
  <si>
    <t xml:space="preserve">Parts </t>
  </si>
  <si>
    <t>Model:</t>
  </si>
  <si>
    <t>来源</t>
  </si>
  <si>
    <t>组成关系</t>
  </si>
  <si>
    <t>零件号</t>
  </si>
  <si>
    <t>零件用量</t>
  </si>
  <si>
    <t>材料制造商</t>
  </si>
  <si>
    <t>原材料代号</t>
  </si>
  <si>
    <t>描述/型号规格</t>
  </si>
  <si>
    <t>计量单位</t>
  </si>
  <si>
    <t>材料单价</t>
  </si>
  <si>
    <t>单件材料用量</t>
  </si>
  <si>
    <t>单件废料回收金额</t>
  </si>
  <si>
    <t>进口材料关税（单件）</t>
  </si>
  <si>
    <t>总原材料成本</t>
  </si>
  <si>
    <t>备注</t>
  </si>
  <si>
    <t>T1</t>
  </si>
  <si>
    <t>T2</t>
  </si>
  <si>
    <t>T3</t>
  </si>
  <si>
    <t>T4</t>
  </si>
  <si>
    <t>T5</t>
  </si>
  <si>
    <t>名称</t>
  </si>
  <si>
    <t>地点</t>
  </si>
  <si>
    <t>长度(MM)</t>
  </si>
  <si>
    <t>宽度(MM)</t>
  </si>
  <si>
    <t>定额（件）</t>
  </si>
  <si>
    <t>毛重</t>
  </si>
  <si>
    <t>净重</t>
  </si>
  <si>
    <t>材料利用率</t>
  </si>
  <si>
    <t>总原材料成本 Total material cost</t>
  </si>
  <si>
    <t>说明：</t>
  </si>
  <si>
    <t>来源 Source —— L ：国内采购 Local Purchase ； I ：进口Import ； C ：长安委外加工 Chang'an Consign</t>
  </si>
  <si>
    <t>组成关系 Relation—— T1 ：第一级零部件 Tier1 Parts  ；T2 ：第二级零部件 Tier2 Parts ；T3 ：第三级零部件 Tier3 ；T4 ：第四级零部件 Tier4 Parts ；T5 ：第五级零部件 Tier5 Parts ；T6 ：第六级零部件 Tier6 Parts</t>
  </si>
  <si>
    <t>厂商签章:</t>
  </si>
  <si>
    <t>Supplier Signature:</t>
  </si>
  <si>
    <t>L</t>
    <phoneticPr fontId="3" type="noConversion"/>
  </si>
  <si>
    <t>T1</t>
    <phoneticPr fontId="3" type="noConversion"/>
  </si>
  <si>
    <t>5701311-CJ01</t>
    <phoneticPr fontId="3" type="noConversion"/>
  </si>
  <si>
    <t>顶盖前横梁</t>
  </si>
  <si>
    <t>CA280/440VK</t>
  </si>
  <si>
    <t>KG</t>
  </si>
  <si>
    <t>T2</t>
    <phoneticPr fontId="3" type="noConversion"/>
  </si>
  <si>
    <t>变更料厚</t>
  </si>
  <si>
    <t>L</t>
    <phoneticPr fontId="3" type="noConversion"/>
  </si>
  <si>
    <t>T3</t>
    <phoneticPr fontId="3" type="noConversion"/>
  </si>
  <si>
    <t>5701312-CJ01</t>
    <phoneticPr fontId="3" type="noConversion"/>
  </si>
  <si>
    <t>前顶灯支架</t>
  </si>
  <si>
    <t>CA-DC01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</si>
</sst>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0.000"/>
    <numFmt numFmtId="177" formatCode="_ [$￥-804]* #,##0.00_ ;_ [$￥-804]* \-#,##0.00_ ;_ [$￥-804]* &quot;-&quot;??_ ;_ @_ "/>
    <numFmt numFmtId="178" formatCode="0.00_);[Red]\(0.00\)"/>
    <numFmt numFmtId="179" formatCode="0.000_);[Red]\(0.000\)"/>
  </numFmts>
  <fonts count="13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sz val="9"/>
      <name val="等线"/>
      <family val="3"/>
      <charset val="134"/>
      <scheme val="minor"/>
    </font>
    <font>
      <sz val="9"/>
      <name val="SimSun"/>
      <family val="3"/>
      <charset val="134"/>
    </font>
    <font>
      <sz val="10"/>
      <name val="宋体"/>
      <family val="3"/>
      <charset val="134"/>
    </font>
    <font>
      <sz val="10"/>
      <color indexed="8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1"/>
    <xf numFmtId="177" fontId="8" fillId="0" borderId="1">
      <alignment vertical="top"/>
    </xf>
    <xf numFmtId="0" fontId="8" fillId="0" borderId="1"/>
    <xf numFmtId="0" fontId="8" fillId="0" borderId="1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176" fontId="1" fillId="2" borderId="5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4" xfId="2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vertical="center" wrapText="1"/>
    </xf>
    <xf numFmtId="179" fontId="7" fillId="0" borderId="4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4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>
      <alignment vertical="center" wrapText="1"/>
    </xf>
  </cellXfs>
  <cellStyles count="5">
    <cellStyle name="常规" xfId="0" builtinId="0"/>
    <cellStyle name="常规 17" xfId="1"/>
    <cellStyle name="常规 2 3 2" xfId="3"/>
    <cellStyle name="常规_R102设计BOM表第一版-成本BOM表20140826V1 2 3 2 2" xfId="2"/>
    <cellStyle name="常规_S201-片件-原价测算表-车体汇总-徐宽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workbookViewId="0">
      <selection activeCell="I28" sqref="I28"/>
    </sheetView>
  </sheetViews>
  <sheetFormatPr defaultColWidth="10" defaultRowHeight="14.25"/>
  <cols>
    <col min="1" max="1" width="9.75" customWidth="1"/>
    <col min="2" max="8" width="5.125" customWidth="1"/>
    <col min="9" max="11" width="9.75" customWidth="1"/>
    <col min="12" max="12" width="8.25" customWidth="1"/>
    <col min="13" max="13" width="9" customWidth="1"/>
    <col min="14" max="15" width="9.75" customWidth="1"/>
    <col min="16" max="16" width="8.5" customWidth="1"/>
    <col min="17" max="17" width="9.375" customWidth="1"/>
    <col min="18" max="18" width="9" customWidth="1"/>
    <col min="19" max="19" width="7.75" customWidth="1"/>
    <col min="20" max="20" width="7.25" customWidth="1"/>
    <col min="21" max="26" width="9.75" customWidth="1"/>
  </cols>
  <sheetData>
    <row r="1" spans="1:25" ht="14.25" customHeight="1">
      <c r="A1" s="8" t="s">
        <v>0</v>
      </c>
      <c r="B1" s="8"/>
    </row>
    <row r="2" spans="1:25" ht="22.7" customHeight="1">
      <c r="A2" s="8" t="s">
        <v>1</v>
      </c>
      <c r="B2" s="8"/>
      <c r="C2" s="1"/>
      <c r="D2" s="1"/>
      <c r="E2" s="1"/>
      <c r="F2" s="1"/>
      <c r="G2" s="1"/>
      <c r="H2" s="1"/>
      <c r="I2" s="1"/>
      <c r="J2" s="9" t="s">
        <v>2</v>
      </c>
      <c r="K2" s="9"/>
      <c r="L2" s="9"/>
      <c r="M2" s="9"/>
      <c r="N2" s="9"/>
    </row>
    <row r="3" spans="1:25" ht="22.7" customHeight="1">
      <c r="A3" s="1"/>
      <c r="C3" s="1"/>
      <c r="D3" s="1"/>
      <c r="E3" s="1"/>
      <c r="F3" s="1"/>
      <c r="G3" s="1"/>
      <c r="H3" s="1"/>
      <c r="I3" s="1"/>
      <c r="J3" s="10" t="s">
        <v>3</v>
      </c>
      <c r="K3" s="10"/>
      <c r="L3" s="10"/>
      <c r="M3" s="10"/>
      <c r="N3" s="10"/>
    </row>
    <row r="4" spans="1:25" ht="22.7" customHeight="1">
      <c r="A4" s="8" t="s">
        <v>4</v>
      </c>
      <c r="B4" s="8"/>
      <c r="C4" s="11"/>
      <c r="D4" s="11"/>
      <c r="E4" s="11"/>
      <c r="F4" s="11"/>
      <c r="G4" s="1"/>
      <c r="H4" s="1"/>
      <c r="I4" s="1"/>
      <c r="J4" s="1"/>
      <c r="K4" s="1"/>
      <c r="N4" s="1"/>
      <c r="O4" s="1" t="s">
        <v>5</v>
      </c>
      <c r="P4" s="1"/>
      <c r="Q4" s="1" t="s">
        <v>6</v>
      </c>
      <c r="R4" s="3">
        <v>12345</v>
      </c>
      <c r="S4" s="1" t="s">
        <v>5</v>
      </c>
    </row>
    <row r="5" spans="1:25" ht="14.25" customHeight="1">
      <c r="A5" s="8" t="s">
        <v>7</v>
      </c>
      <c r="B5" s="8"/>
      <c r="C5" s="11"/>
      <c r="D5" s="11"/>
      <c r="E5" s="11"/>
      <c r="F5" s="11"/>
      <c r="G5" s="1"/>
      <c r="H5" s="1"/>
      <c r="I5" s="1"/>
      <c r="J5" s="1"/>
      <c r="K5" s="1"/>
      <c r="L5" s="1"/>
      <c r="M5" s="1"/>
      <c r="N5" s="1"/>
      <c r="Q5" s="1" t="s">
        <v>8</v>
      </c>
      <c r="R5" s="3"/>
    </row>
    <row r="6" spans="1:25" ht="14.25" customHeight="1"/>
    <row r="7" spans="1:25" ht="14.25" customHeight="1">
      <c r="A7" s="1"/>
      <c r="B7" s="1"/>
      <c r="C7" s="12" t="s">
        <v>9</v>
      </c>
      <c r="D7" s="12"/>
      <c r="E7" s="12"/>
      <c r="F7" s="13"/>
      <c r="G7" s="13"/>
      <c r="H7" s="13"/>
      <c r="I7" s="13"/>
      <c r="J7" s="1"/>
      <c r="K7" s="1" t="s">
        <v>10</v>
      </c>
      <c r="L7" s="13"/>
      <c r="M7" s="13"/>
      <c r="N7" s="13"/>
      <c r="Q7" s="1" t="s">
        <v>11</v>
      </c>
      <c r="R7" s="13"/>
      <c r="S7" s="13"/>
      <c r="T7" s="13"/>
    </row>
    <row r="8" spans="1:25" ht="12.75" customHeight="1">
      <c r="C8" s="12" t="s">
        <v>12</v>
      </c>
      <c r="D8" s="12"/>
      <c r="E8" s="12"/>
      <c r="F8" s="13"/>
      <c r="G8" s="13"/>
      <c r="H8" s="13"/>
      <c r="I8" s="13"/>
      <c r="K8" s="1" t="s">
        <v>13</v>
      </c>
      <c r="L8" s="13"/>
      <c r="M8" s="13"/>
      <c r="N8" s="13"/>
      <c r="Q8" s="1" t="s">
        <v>14</v>
      </c>
      <c r="R8" s="13"/>
      <c r="S8" s="13"/>
      <c r="T8" s="13"/>
    </row>
    <row r="9" spans="1:25" ht="14.25" customHeight="1"/>
    <row r="10" spans="1:25" ht="22.7" customHeight="1">
      <c r="A10" s="14" t="s">
        <v>15</v>
      </c>
      <c r="B10" s="14" t="s">
        <v>16</v>
      </c>
      <c r="C10" s="14"/>
      <c r="D10" s="14"/>
      <c r="E10" s="14"/>
      <c r="F10" s="14"/>
      <c r="G10" s="14" t="s">
        <v>17</v>
      </c>
      <c r="H10" s="14" t="s">
        <v>10</v>
      </c>
      <c r="I10" s="14" t="s">
        <v>18</v>
      </c>
      <c r="J10" s="14" t="s">
        <v>19</v>
      </c>
      <c r="K10" s="14"/>
      <c r="L10" s="14" t="s">
        <v>20</v>
      </c>
      <c r="M10" s="14" t="s">
        <v>21</v>
      </c>
      <c r="N10" s="14" t="s">
        <v>22</v>
      </c>
      <c r="O10" s="14" t="s">
        <v>23</v>
      </c>
      <c r="P10" s="14" t="s">
        <v>24</v>
      </c>
      <c r="Q10" s="14"/>
      <c r="R10" s="14"/>
      <c r="S10" s="14"/>
      <c r="T10" s="14"/>
      <c r="U10" s="14"/>
      <c r="V10" s="14" t="s">
        <v>25</v>
      </c>
      <c r="W10" s="14" t="s">
        <v>26</v>
      </c>
      <c r="X10" s="14" t="s">
        <v>27</v>
      </c>
      <c r="Y10" s="14" t="s">
        <v>28</v>
      </c>
    </row>
    <row r="11" spans="1:25" ht="18.75" customHeight="1">
      <c r="A11" s="14"/>
      <c r="B11" s="5" t="s">
        <v>29</v>
      </c>
      <c r="C11" s="5" t="s">
        <v>30</v>
      </c>
      <c r="D11" s="5" t="s">
        <v>31</v>
      </c>
      <c r="E11" s="5" t="s">
        <v>32</v>
      </c>
      <c r="F11" s="5" t="s">
        <v>33</v>
      </c>
      <c r="G11" s="14"/>
      <c r="H11" s="14"/>
      <c r="I11" s="14"/>
      <c r="J11" s="5" t="s">
        <v>34</v>
      </c>
      <c r="K11" s="5" t="s">
        <v>35</v>
      </c>
      <c r="L11" s="14"/>
      <c r="M11" s="14"/>
      <c r="N11" s="14"/>
      <c r="O11" s="14"/>
      <c r="P11" s="5" t="s">
        <v>36</v>
      </c>
      <c r="Q11" s="5" t="s">
        <v>37</v>
      </c>
      <c r="R11" s="5" t="s">
        <v>38</v>
      </c>
      <c r="S11" s="5" t="s">
        <v>39</v>
      </c>
      <c r="T11" s="5" t="s">
        <v>40</v>
      </c>
      <c r="U11" s="5" t="s">
        <v>41</v>
      </c>
      <c r="V11" s="14"/>
      <c r="W11" s="14"/>
      <c r="X11" s="14"/>
      <c r="Y11" s="14"/>
    </row>
    <row r="12" spans="1:25" ht="14.25" customHeight="1">
      <c r="A12" s="16" t="s">
        <v>48</v>
      </c>
      <c r="B12" s="17" t="s">
        <v>49</v>
      </c>
      <c r="C12" s="18"/>
      <c r="D12" s="18"/>
      <c r="E12" s="18"/>
      <c r="F12" s="19"/>
      <c r="G12" s="20" t="s">
        <v>50</v>
      </c>
      <c r="H12" s="20" t="s">
        <v>51</v>
      </c>
      <c r="I12" s="20">
        <v>1</v>
      </c>
      <c r="J12" s="21"/>
      <c r="K12" s="22"/>
      <c r="L12" s="23" t="s">
        <v>52</v>
      </c>
      <c r="M12" s="24">
        <v>0.8</v>
      </c>
      <c r="N12" s="22" t="s">
        <v>53</v>
      </c>
      <c r="O12" s="25">
        <f>5.65/1.16</f>
        <v>4.8706896551724146</v>
      </c>
      <c r="P12" s="26">
        <f>912+60</f>
        <v>972</v>
      </c>
      <c r="Q12" s="26">
        <f>233+90</f>
        <v>323</v>
      </c>
      <c r="R12" s="27">
        <v>1</v>
      </c>
      <c r="S12" s="28">
        <v>1.9716436799999999</v>
      </c>
      <c r="T12" s="20">
        <v>1.1850000000000001</v>
      </c>
      <c r="U12" s="29">
        <v>6.0000000000000001E-3</v>
      </c>
      <c r="V12" s="30">
        <v>0.84957517439999986</v>
      </c>
      <c r="W12" s="31"/>
      <c r="X12" s="32">
        <v>8.7536893014620691</v>
      </c>
      <c r="Y12" s="33"/>
    </row>
    <row r="13" spans="1:25" ht="14.25" customHeight="1">
      <c r="A13" s="16" t="s">
        <v>48</v>
      </c>
      <c r="B13" s="17" t="s">
        <v>54</v>
      </c>
      <c r="C13" s="18"/>
      <c r="D13" s="18"/>
      <c r="E13" s="18"/>
      <c r="F13" s="19"/>
      <c r="G13" s="20" t="s">
        <v>50</v>
      </c>
      <c r="H13" s="20" t="s">
        <v>51</v>
      </c>
      <c r="I13" s="20">
        <v>1</v>
      </c>
      <c r="J13" s="21"/>
      <c r="K13" s="22"/>
      <c r="L13" s="23" t="s">
        <v>52</v>
      </c>
      <c r="M13" s="24">
        <v>1.2</v>
      </c>
      <c r="N13" s="22" t="s">
        <v>53</v>
      </c>
      <c r="O13" s="25">
        <v>4.84</v>
      </c>
      <c r="P13" s="26">
        <f>912+60</f>
        <v>972</v>
      </c>
      <c r="Q13" s="26">
        <f>233+90</f>
        <v>323</v>
      </c>
      <c r="R13" s="27">
        <v>1</v>
      </c>
      <c r="S13" s="28">
        <v>2.95746552</v>
      </c>
      <c r="T13" s="20">
        <v>1.67</v>
      </c>
      <c r="U13" s="29">
        <v>5.5999999999999999E-3</v>
      </c>
      <c r="V13" s="30">
        <v>1.3904627616</v>
      </c>
      <c r="W13" s="31"/>
      <c r="X13" s="32">
        <v>4.1699810537379296</v>
      </c>
      <c r="Y13" s="33" t="s">
        <v>55</v>
      </c>
    </row>
    <row r="14" spans="1:25" ht="14.25" customHeight="1">
      <c r="A14" s="16" t="s">
        <v>56</v>
      </c>
      <c r="B14" s="17" t="s">
        <v>57</v>
      </c>
      <c r="C14" s="18"/>
      <c r="D14" s="18"/>
      <c r="E14" s="18"/>
      <c r="F14" s="19"/>
      <c r="G14" s="20" t="s">
        <v>58</v>
      </c>
      <c r="H14" s="20" t="s">
        <v>59</v>
      </c>
      <c r="I14" s="20">
        <v>1</v>
      </c>
      <c r="J14" s="21"/>
      <c r="K14" s="22"/>
      <c r="L14" s="23" t="s">
        <v>60</v>
      </c>
      <c r="M14" s="24">
        <v>1</v>
      </c>
      <c r="N14" s="22" t="s">
        <v>53</v>
      </c>
      <c r="O14" s="25">
        <f>5.2/1.16</f>
        <v>4.4827586206896557</v>
      </c>
      <c r="P14" s="26">
        <f>300+10</f>
        <v>310</v>
      </c>
      <c r="Q14" s="26">
        <f>74+10</f>
        <v>84</v>
      </c>
      <c r="R14" s="34">
        <v>1</v>
      </c>
      <c r="S14" s="28">
        <v>0.20441400000000001</v>
      </c>
      <c r="T14" s="20">
        <v>0.11</v>
      </c>
      <c r="U14" s="29">
        <v>5.3E-3</v>
      </c>
      <c r="V14" s="30">
        <v>0.10196712000000001</v>
      </c>
      <c r="W14" s="31"/>
      <c r="X14" s="32">
        <v>0.81437150068965503</v>
      </c>
      <c r="Y14" s="35"/>
    </row>
    <row r="15" spans="1:2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>
        <v>0</v>
      </c>
      <c r="T15" s="4">
        <v>0</v>
      </c>
      <c r="U15" s="4"/>
      <c r="V15" s="4"/>
      <c r="W15" s="4"/>
      <c r="X15" s="4"/>
      <c r="Y15" s="4"/>
    </row>
    <row r="16" spans="1:25" ht="14.25" customHeight="1">
      <c r="A16" s="6"/>
      <c r="B16" s="6"/>
      <c r="C16" s="6"/>
      <c r="D16" s="6"/>
      <c r="E16" s="6"/>
      <c r="F16" s="6"/>
      <c r="G16" s="15" t="s">
        <v>42</v>
      </c>
      <c r="H16" s="15"/>
      <c r="I16" s="15"/>
      <c r="J16" s="1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>
        <v>0</v>
      </c>
      <c r="Y16" s="6"/>
    </row>
    <row r="17" spans="1:25" ht="14.25" customHeight="1">
      <c r="A17" s="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2">
        <v>1</v>
      </c>
      <c r="B18" s="8" t="s">
        <v>44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1"/>
      <c r="T18" s="1"/>
      <c r="U18" s="1"/>
      <c r="V18" s="1"/>
      <c r="W18" s="1"/>
      <c r="X18" s="1"/>
      <c r="Y18" s="1"/>
    </row>
    <row r="19" spans="1:25" ht="14.25" customHeight="1">
      <c r="A19" s="2">
        <v>2</v>
      </c>
      <c r="B19" s="8" t="s">
        <v>45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 t="s">
        <v>46</v>
      </c>
      <c r="T21" s="1"/>
      <c r="U21" s="1"/>
      <c r="V21" s="1"/>
      <c r="W21" s="1"/>
      <c r="X21" s="1"/>
      <c r="Y21" s="1"/>
    </row>
    <row r="22" spans="1:25" ht="33.950000000000003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 t="s">
        <v>47</v>
      </c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5" ht="14.25" customHeight="1"/>
    <row r="26" spans="1:25" ht="14.25" customHeight="1"/>
    <row r="27" spans="1:25" ht="14.25" customHeight="1">
      <c r="H27" s="1"/>
    </row>
  </sheetData>
  <mergeCells count="34">
    <mergeCell ref="G16:J16"/>
    <mergeCell ref="B18:R18"/>
    <mergeCell ref="B19:W19"/>
    <mergeCell ref="B13:F13"/>
    <mergeCell ref="B12:F12"/>
    <mergeCell ref="V10:V11"/>
    <mergeCell ref="W10:W11"/>
    <mergeCell ref="X10:X11"/>
    <mergeCell ref="Y10:Y11"/>
    <mergeCell ref="B14:F14"/>
    <mergeCell ref="R7:T8"/>
    <mergeCell ref="C8:E8"/>
    <mergeCell ref="A10:A11"/>
    <mergeCell ref="B10:F10"/>
    <mergeCell ref="G10:G11"/>
    <mergeCell ref="H10:H11"/>
    <mergeCell ref="I10:I11"/>
    <mergeCell ref="J10:K10"/>
    <mergeCell ref="L10:L11"/>
    <mergeCell ref="M10:M11"/>
    <mergeCell ref="N10:N11"/>
    <mergeCell ref="O10:O11"/>
    <mergeCell ref="P10:U10"/>
    <mergeCell ref="A5:B5"/>
    <mergeCell ref="C5:F5"/>
    <mergeCell ref="C7:E7"/>
    <mergeCell ref="F7:I8"/>
    <mergeCell ref="L7:N8"/>
    <mergeCell ref="A1:B1"/>
    <mergeCell ref="A2:B2"/>
    <mergeCell ref="J2:N2"/>
    <mergeCell ref="J3:N3"/>
    <mergeCell ref="A4:B4"/>
    <mergeCell ref="C4:F4"/>
  </mergeCells>
  <phoneticPr fontId="3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原材料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2020-02-26T08:19:52Z</dcterms:created>
  <dcterms:modified xsi:type="dcterms:W3CDTF">2020-02-26T08:21:24Z</dcterms:modified>
</cp:coreProperties>
</file>